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C1" i="1" l="1"/>
  <c r="C15" i="1" l="1"/>
  <c r="C14" i="1"/>
  <c r="C13" i="1"/>
  <c r="C5" i="1"/>
  <c r="B15" i="1"/>
  <c r="B14" i="1"/>
  <c r="B13" i="1"/>
  <c r="B11" i="1" l="1"/>
  <c r="B9" i="1" l="1"/>
  <c r="C8" i="1" s="1"/>
  <c r="C2" i="1"/>
  <c r="B3" i="1"/>
  <c r="C7" i="1" l="1"/>
  <c r="C6" i="1"/>
</calcChain>
</file>

<file path=xl/sharedStrings.xml><?xml version="1.0" encoding="utf-8"?>
<sst xmlns="http://schemas.openxmlformats.org/spreadsheetml/2006/main" count="15" uniqueCount="11">
  <si>
    <t>Aleksandros Patrikjosigos</t>
  </si>
  <si>
    <t>Suma głosów</t>
  </si>
  <si>
    <t>Chartyna Papandreu</t>
  </si>
  <si>
    <t>Nicolas Filaretos</t>
  </si>
  <si>
    <t>Timoteos Stefanosigos</t>
  </si>
  <si>
    <t>:::</t>
  </si>
  <si>
    <t>Paulos Petrosigos apo Zep</t>
  </si>
  <si>
    <t>Frekwencja</t>
  </si>
  <si>
    <t>Partia Demokratyczna</t>
  </si>
  <si>
    <t>Partia Prawa</t>
  </si>
  <si>
    <t>Partia Kobiet Niezależnych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</si>
</sst>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onstantia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Arkusz1!$A$5:$A$8</c:f>
              <c:strCache>
                <c:ptCount val="4"/>
                <c:pt idx="0">
                  <c:v>Chartyna Papandreu</c:v>
                </c:pt>
                <c:pt idx="1">
                  <c:v>Nicolas Filaretos</c:v>
                </c:pt>
                <c:pt idx="2">
                  <c:v>Timoteos Stefanosigos</c:v>
                </c:pt>
                <c:pt idx="3">
                  <c:v>Aleksandros Patrikjosigos</c:v>
                </c:pt>
              </c:strCache>
            </c:strRef>
          </c:cat>
          <c:val>
            <c:numRef>
              <c:f>Arkusz1!$C$5:$C$8</c:f>
              <c:numCache>
                <c:formatCode>0.00%</c:formatCode>
                <c:ptCount val="4"/>
                <c:pt idx="0">
                  <c:v>0.1875</c:v>
                </c:pt>
                <c:pt idx="1">
                  <c:v>0.25</c:v>
                </c:pt>
                <c:pt idx="2">
                  <c:v>0.3125</c:v>
                </c:pt>
                <c:pt idx="3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00160"/>
        <c:axId val="81101952"/>
      </c:barChart>
      <c:catAx>
        <c:axId val="81100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Constantia" pitchFamily="18" charset="0"/>
              </a:defRPr>
            </a:pPr>
            <a:endParaRPr lang="pl-PL"/>
          </a:p>
        </c:txPr>
        <c:crossAx val="81101952"/>
        <c:crosses val="autoZero"/>
        <c:auto val="1"/>
        <c:lblAlgn val="ctr"/>
        <c:lblOffset val="100"/>
        <c:noMultiLvlLbl val="0"/>
      </c:catAx>
      <c:valAx>
        <c:axId val="811019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onstantia" pitchFamily="18" charset="0"/>
              </a:defRPr>
            </a:pPr>
            <a:endParaRPr lang="pl-PL"/>
          </a:p>
        </c:txPr>
        <c:crossAx val="8110016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000" b="0"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Arkusz1!$A$1:$A$2</c:f>
              <c:strCache>
                <c:ptCount val="2"/>
                <c:pt idx="0">
                  <c:v>Paulos Petrosigos apo Zep</c:v>
                </c:pt>
                <c:pt idx="1">
                  <c:v>Aleksandros Patrikjosigos</c:v>
                </c:pt>
              </c:strCache>
            </c:strRef>
          </c:cat>
          <c:val>
            <c:numRef>
              <c:f>Arkusz1!$C$1:$C$2</c:f>
              <c:numCache>
                <c:formatCode>0.00%</c:formatCode>
                <c:ptCount val="2"/>
                <c:pt idx="0">
                  <c:v>0.5714285714285714</c:v>
                </c:pt>
                <c:pt idx="1">
                  <c:v>0.42857142857142855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81312"/>
        <c:axId val="86382848"/>
      </c:barChart>
      <c:catAx>
        <c:axId val="863813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Constantia" pitchFamily="18" charset="0"/>
              </a:defRPr>
            </a:pPr>
            <a:endParaRPr lang="pl-PL"/>
          </a:p>
        </c:txPr>
        <c:crossAx val="86382848"/>
        <c:crosses val="autoZero"/>
        <c:auto val="1"/>
        <c:lblAlgn val="ctr"/>
        <c:lblOffset val="100"/>
        <c:noMultiLvlLbl val="0"/>
      </c:catAx>
      <c:valAx>
        <c:axId val="863828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onstantia" pitchFamily="18" charset="0"/>
              </a:defRPr>
            </a:pPr>
            <a:endParaRPr lang="pl-PL"/>
          </a:p>
        </c:txPr>
        <c:crossAx val="86381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Arkusz1!$A$13:$A$15</c:f>
              <c:strCache>
                <c:ptCount val="3"/>
                <c:pt idx="0">
                  <c:v>Partia Demokratyczna</c:v>
                </c:pt>
                <c:pt idx="1">
                  <c:v>Partia Prawa</c:v>
                </c:pt>
                <c:pt idx="2">
                  <c:v>Partia Kobiet Niezależnych</c:v>
                </c:pt>
              </c:strCache>
            </c:strRef>
          </c:cat>
          <c:val>
            <c:numRef>
              <c:f>Arkusz1!$C$13:$C$15</c:f>
              <c:numCache>
                <c:formatCode>0.00%</c:formatCode>
                <c:ptCount val="3"/>
                <c:pt idx="0">
                  <c:v>0.5625</c:v>
                </c:pt>
                <c:pt idx="1">
                  <c:v>0.25</c:v>
                </c:pt>
                <c:pt idx="2">
                  <c:v>0.1875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02944"/>
        <c:axId val="86404480"/>
      </c:barChart>
      <c:catAx>
        <c:axId val="86402944"/>
        <c:scaling>
          <c:orientation val="minMax"/>
        </c:scaling>
        <c:delete val="0"/>
        <c:axPos val="b"/>
        <c:majorTickMark val="out"/>
        <c:minorTickMark val="none"/>
        <c:tickLblPos val="nextTo"/>
        <c:crossAx val="86404480"/>
        <c:crosses val="autoZero"/>
        <c:auto val="1"/>
        <c:lblAlgn val="ctr"/>
        <c:lblOffset val="100"/>
        <c:noMultiLvlLbl val="0"/>
      </c:catAx>
      <c:valAx>
        <c:axId val="864044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0%" sourceLinked="1"/>
        <c:majorTickMark val="out"/>
        <c:minorTickMark val="none"/>
        <c:tickLblPos val="nextTo"/>
        <c:crossAx val="8640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</xdr:colOff>
      <xdr:row>15</xdr:row>
      <xdr:rowOff>90487</xdr:rowOff>
    </xdr:from>
    <xdr:to>
      <xdr:col>14</xdr:col>
      <xdr:colOff>328612</xdr:colOff>
      <xdr:row>29</xdr:row>
      <xdr:rowOff>166687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0</xdr:row>
      <xdr:rowOff>166687</xdr:rowOff>
    </xdr:from>
    <xdr:to>
      <xdr:col>14</xdr:col>
      <xdr:colOff>314325</xdr:colOff>
      <xdr:row>15</xdr:row>
      <xdr:rowOff>52387</xdr:rowOff>
    </xdr:to>
    <xdr:graphicFrame macro="">
      <xdr:nvGraphicFramePr>
        <xdr:cNvPr id="11" name="Wykres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742950</xdr:colOff>
      <xdr:row>15</xdr:row>
      <xdr:rowOff>90487</xdr:rowOff>
    </xdr:from>
    <xdr:to>
      <xdr:col>6</xdr:col>
      <xdr:colOff>552450</xdr:colOff>
      <xdr:row>29</xdr:row>
      <xdr:rowOff>166687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D2" sqref="D2"/>
    </sheetView>
  </sheetViews>
  <sheetFormatPr defaultRowHeight="15" x14ac:dyDescent="0.25"/>
  <cols>
    <col min="1" max="1" width="25.7109375" style="1" customWidth="1"/>
    <col min="2" max="16384" width="9.140625" style="1"/>
  </cols>
  <sheetData>
    <row r="1" spans="1:3" x14ac:dyDescent="0.25">
      <c r="A1" s="1" t="s">
        <v>6</v>
      </c>
      <c r="B1" s="1">
        <v>4</v>
      </c>
      <c r="C1" s="2">
        <f>(B1*100%)/B3</f>
        <v>0.5714285714285714</v>
      </c>
    </row>
    <row r="2" spans="1:3" x14ac:dyDescent="0.25">
      <c r="A2" s="1" t="s">
        <v>0</v>
      </c>
      <c r="B2" s="1">
        <v>3</v>
      </c>
      <c r="C2" s="2">
        <f>(B2*100%)/B3</f>
        <v>0.42857142857142855</v>
      </c>
    </row>
    <row r="3" spans="1:3" x14ac:dyDescent="0.25">
      <c r="A3" s="1" t="s">
        <v>1</v>
      </c>
      <c r="B3" s="1">
        <f>SUM(B1,B2)</f>
        <v>7</v>
      </c>
      <c r="C3" s="2"/>
    </row>
    <row r="4" spans="1:3" x14ac:dyDescent="0.25">
      <c r="A4" s="3" t="s">
        <v>5</v>
      </c>
      <c r="B4" s="3" t="s">
        <v>5</v>
      </c>
      <c r="C4" s="4" t="s">
        <v>5</v>
      </c>
    </row>
    <row r="5" spans="1:3" x14ac:dyDescent="0.25">
      <c r="A5" s="1" t="s">
        <v>2</v>
      </c>
      <c r="B5" s="1">
        <v>3</v>
      </c>
      <c r="C5" s="2">
        <f>(B5*100%)/B9</f>
        <v>0.1875</v>
      </c>
    </row>
    <row r="6" spans="1:3" x14ac:dyDescent="0.25">
      <c r="A6" s="1" t="s">
        <v>3</v>
      </c>
      <c r="B6" s="1">
        <v>4</v>
      </c>
      <c r="C6" s="2">
        <f>(B6*100%)/B9</f>
        <v>0.25</v>
      </c>
    </row>
    <row r="7" spans="1:3" x14ac:dyDescent="0.25">
      <c r="A7" s="1" t="s">
        <v>4</v>
      </c>
      <c r="B7" s="1">
        <v>5</v>
      </c>
      <c r="C7" s="2">
        <f>(B7*100%)/B9</f>
        <v>0.3125</v>
      </c>
    </row>
    <row r="8" spans="1:3" x14ac:dyDescent="0.25">
      <c r="A8" s="1" t="s">
        <v>0</v>
      </c>
      <c r="B8" s="1">
        <v>4</v>
      </c>
      <c r="C8" s="2">
        <f>(B8*100%)/B9</f>
        <v>0.25</v>
      </c>
    </row>
    <row r="9" spans="1:3" x14ac:dyDescent="0.25">
      <c r="A9" s="1" t="s">
        <v>1</v>
      </c>
      <c r="B9" s="1">
        <f>SUM(B5:B8)</f>
        <v>16</v>
      </c>
      <c r="C9" s="2"/>
    </row>
    <row r="11" spans="1:3" x14ac:dyDescent="0.25">
      <c r="A11" s="1" t="s">
        <v>7</v>
      </c>
      <c r="B11" s="2">
        <f>(B3*100%)/8</f>
        <v>0.875</v>
      </c>
    </row>
    <row r="13" spans="1:3" x14ac:dyDescent="0.25">
      <c r="A13" s="1" t="s">
        <v>8</v>
      </c>
      <c r="B13" s="1">
        <f>SUM(B6:B7)</f>
        <v>9</v>
      </c>
      <c r="C13" s="2">
        <f>(B13*100%)/B9</f>
        <v>0.5625</v>
      </c>
    </row>
    <row r="14" spans="1:3" x14ac:dyDescent="0.25">
      <c r="A14" s="1" t="s">
        <v>9</v>
      </c>
      <c r="B14" s="1">
        <f>B8</f>
        <v>4</v>
      </c>
      <c r="C14" s="2">
        <f>(B14*100%)/B9</f>
        <v>0.25</v>
      </c>
    </row>
    <row r="15" spans="1:3" x14ac:dyDescent="0.25">
      <c r="A15" s="1" t="s">
        <v>10</v>
      </c>
      <c r="B15" s="1">
        <f>B5</f>
        <v>3</v>
      </c>
      <c r="C15" s="2">
        <f>(B15*100%)/B9</f>
        <v>0.1875</v>
      </c>
    </row>
  </sheetData>
  <pageMargins left="0.7" right="0.7" top="0.75" bottom="0.75" header="0.3" footer="0.3"/>
  <pageSetup paperSize="9" orientation="portrait" r:id="rId1"/>
  <ignoredErrors>
    <ignoredError sqref="B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Sil-art Rycho444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Białowicz</dc:creator>
  <cp:lastModifiedBy>Paweł Białowicz</cp:lastModifiedBy>
  <dcterms:created xsi:type="dcterms:W3CDTF">2011-05-22T00:58:21Z</dcterms:created>
  <dcterms:modified xsi:type="dcterms:W3CDTF">2011-05-22T22:21:36Z</dcterms:modified>
</cp:coreProperties>
</file>